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obrazec 1.0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<sst xmlns="http://schemas.openxmlformats.org/spreadsheetml/2006/main" count="74" uniqueCount="74">
  <si>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r>
      <rPr>
        <b/>
        <sz val="14"/>
        <rFont val="Calibri"/>
        <family val="2"/>
      </rPr>
      <t>VHODNI PODATKI</t>
    </r>
  </si>
  <si>
    <r>
      <rPr>
        <b/>
        <sz val="11"/>
        <rFont val="Calibri"/>
        <family val="2"/>
      </rPr>
      <t>OBMOČJE</t>
    </r>
  </si>
  <si>
    <r>
      <rPr>
        <b/>
        <sz val="11"/>
        <rFont val="Calibri"/>
        <family val="2"/>
      </rPr>
      <t>PARAMETER</t>
    </r>
  </si>
  <si>
    <r>
      <rPr>
        <b/>
        <sz val="11"/>
        <rFont val="Calibri"/>
        <family val="2"/>
      </rPr>
      <t>VNESI VREDNOST</t>
    </r>
  </si>
  <si>
    <r>
      <rPr>
        <b/>
        <sz val="11"/>
        <rFont val="Calibri"/>
        <family val="2"/>
      </rPr>
      <t xml:space="preserve">NAVODILA ZA VNOS VREDNOSTI </t>
    </r>
  </si>
  <si>
    <r>
      <rPr>
        <b/>
        <sz val="11"/>
        <rFont val="Calibri"/>
        <family val="2"/>
      </rPr>
      <t>Hranjenje</t>
    </r>
  </si>
  <si>
    <r>
      <rPr>
        <b/>
        <sz val="11"/>
        <rFont val="Calibri"/>
        <family val="2"/>
      </rPr>
      <t>HRANJENJE</t>
    </r>
  </si>
  <si>
    <r>
      <rPr>
        <b/>
        <sz val="11"/>
        <rFont val="Calibri"/>
        <family val="2"/>
      </rPr>
      <t>če POENOTENO = 1; če LOČENO = 0.</t>
    </r>
  </si>
  <si>
    <r>
      <rPr>
        <b/>
        <sz val="11"/>
        <rFont val="Calibri"/>
        <family val="2"/>
      </rPr>
      <t>KRMA V OBROKU, %</t>
    </r>
  </si>
  <si>
    <r>
      <rPr>
        <b/>
        <sz val="11"/>
        <rFont val="Calibri"/>
        <family val="2"/>
      </rPr>
      <t>če &gt; 60 = 2; če med 45 in 60 = 1; če &lt; 45 = 0</t>
    </r>
  </si>
  <si>
    <r>
      <rPr>
        <b/>
        <sz val="11"/>
        <rFont val="Calibri"/>
        <family val="2"/>
      </rPr>
      <t>UPRAVLJANJE SKUPIN (vsaj Laktacijske / Suhe)</t>
    </r>
  </si>
  <si>
    <r>
      <rPr>
        <b/>
        <sz val="11"/>
        <rFont val="Calibri"/>
        <family val="2"/>
      </rPr>
      <t>če DA = 2; če NE = 0.</t>
    </r>
  </si>
  <si>
    <r>
      <rPr>
        <b/>
        <sz val="11"/>
        <rFont val="Calibri"/>
        <family val="2"/>
      </rPr>
      <t>UPORABA PAŠNIKA (tudi občasna)</t>
    </r>
  </si>
  <si>
    <r>
      <rPr>
        <b/>
        <sz val="11"/>
        <rFont val="Calibri"/>
        <family val="2"/>
      </rPr>
      <t>če DA = 1; če NE = 0.</t>
    </r>
  </si>
  <si>
    <r>
      <rPr>
        <b/>
        <sz val="11"/>
        <rFont val="Calibri"/>
        <family val="2"/>
      </rPr>
      <t>ČISTOČA JASLI</t>
    </r>
  </si>
  <si>
    <r>
      <rPr>
        <b/>
        <sz val="11"/>
        <rFont val="Calibri"/>
        <family val="2"/>
      </rPr>
      <t>če so ČISTI = 2; če so DOKAJ ČISTI = 1; če so UMAZANI = 0.</t>
    </r>
  </si>
  <si>
    <r>
      <rPr>
        <b/>
        <sz val="11"/>
        <rFont val="Calibri"/>
        <family val="2"/>
      </rPr>
      <t>POGOSTOST PREVERJANJA OBROKA</t>
    </r>
  </si>
  <si>
    <r>
      <rPr>
        <b/>
        <sz val="11"/>
        <rFont val="Calibri"/>
        <family val="2"/>
      </rPr>
      <t>če &gt; 3 MESECE = 2; če med 3 in 6 MESECI = 1; če &gt; 6 MESECEV = 0</t>
    </r>
  </si>
  <si>
    <r>
      <rPr>
        <b/>
        <sz val="11"/>
        <rFont val="Calibri"/>
        <family val="2"/>
      </rPr>
      <t>Stavbe</t>
    </r>
  </si>
  <si>
    <r>
      <rPr>
        <b/>
        <sz val="11"/>
        <rFont val="Calibri"/>
        <family val="2"/>
      </rPr>
      <t>VRSTA REJE</t>
    </r>
  </si>
  <si>
    <r>
      <rPr>
        <b/>
        <sz val="11"/>
        <rFont val="Calibri"/>
        <family val="2"/>
      </rPr>
      <t>če je PROSTA = 2; če je VEZANA = 0.</t>
    </r>
  </si>
  <si>
    <r>
      <rPr>
        <b/>
        <sz val="11"/>
        <rFont val="Calibri"/>
        <family val="2"/>
      </rPr>
      <t>VRSTA NASTILJA</t>
    </r>
  </si>
  <si>
    <r>
      <rPr>
        <b/>
        <sz val="11"/>
        <rFont val="Calibri"/>
        <family val="2"/>
      </rPr>
      <t>če JE = 2; če je CEMENT = 0.</t>
    </r>
  </si>
  <si>
    <r>
      <rPr>
        <b/>
        <sz val="11"/>
        <rFont val="Calibri"/>
        <family val="2"/>
      </rPr>
      <t>ŽIVALI S PRELEŽANINAMI, %</t>
    </r>
  </si>
  <si>
    <r>
      <rPr>
        <b/>
        <sz val="11"/>
        <rFont val="Calibri"/>
        <family val="2"/>
      </rPr>
      <t>če &gt; 70% = 2; če med 50 in 70% = 1; če &lt; 50% = 0</t>
    </r>
  </si>
  <si>
    <r>
      <rPr>
        <b/>
        <sz val="11"/>
        <rFont val="Calibri"/>
        <family val="2"/>
      </rPr>
      <t>ČISTOČA VIMEN IN BOKOV</t>
    </r>
  </si>
  <si>
    <r>
      <rPr>
        <b/>
        <sz val="11"/>
        <rFont val="Calibri"/>
        <family val="2"/>
      </rPr>
      <t>če so ČISTI = 2; če so MALO UMAZANI = 1; če so ZELO UMAZANI = 0.</t>
    </r>
  </si>
  <si>
    <r>
      <rPr>
        <b/>
        <sz val="11"/>
        <rFont val="Calibri"/>
        <family val="2"/>
      </rPr>
      <t>PREZRAČEVALNA NAPRAVA</t>
    </r>
  </si>
  <si>
    <r>
      <rPr>
        <b/>
        <sz val="11"/>
        <rFont val="Calibri"/>
        <family val="2"/>
      </rPr>
      <t>če je EKSTRAKCIJSKA = 2; če je KOMPRESIJSKA = 1; če JE NI = 0.</t>
    </r>
  </si>
  <si>
    <r>
      <rPr>
        <b/>
        <sz val="11"/>
        <rFont val="Calibri"/>
        <family val="2"/>
      </rPr>
      <t>Živali</t>
    </r>
  </si>
  <si>
    <r>
      <rPr>
        <b/>
        <sz val="11"/>
        <rFont val="Calibri"/>
        <family val="2"/>
      </rPr>
      <t>NADOMEŠČANJE,%</t>
    </r>
  </si>
  <si>
    <r>
      <rPr>
        <b/>
        <sz val="11"/>
        <rFont val="Calibri"/>
        <family val="2"/>
      </rPr>
      <t>če &lt; 25 = 2; če med 45 in 45 = 1; če &gt; 45 = 0</t>
    </r>
  </si>
  <si>
    <r>
      <rPr>
        <b/>
        <sz val="11"/>
        <rFont val="Calibri"/>
        <family val="2"/>
      </rPr>
      <t>SMRTNOST, %</t>
    </r>
  </si>
  <si>
    <r>
      <rPr>
        <b/>
        <sz val="11"/>
        <rFont val="Calibri"/>
        <family val="2"/>
      </rPr>
      <t>če &lt; 2% = 2; če med 2 in 5% = 1; če &gt; 5% = 0</t>
    </r>
  </si>
  <si>
    <r>
      <rPr>
        <b/>
        <sz val="11"/>
        <rFont val="Calibri"/>
        <family val="2"/>
      </rPr>
      <t>INTERVAL MED TELITVIJO IN OSEMENITVIJO, d</t>
    </r>
  </si>
  <si>
    <r>
      <rPr>
        <b/>
        <sz val="11"/>
        <rFont val="Calibri"/>
        <family val="2"/>
      </rPr>
      <t>če &lt; 110 = 2; če med 110 in 140 = 1; če &gt; 150 = 0</t>
    </r>
  </si>
  <si>
    <r>
      <rPr>
        <b/>
        <sz val="11"/>
        <rFont val="Calibri"/>
        <family val="2"/>
      </rPr>
      <t>RAZMERJE MAŠČOB IN BELJAKOVIN V MLEKU</t>
    </r>
  </si>
  <si>
    <r>
      <rPr>
        <b/>
        <sz val="11"/>
        <rFont val="Calibri"/>
        <family val="2"/>
      </rPr>
      <t>če je med 1,1 in 1,3 = 2; če &lt; 1,1 ali &gt; 1,3 = 0.</t>
    </r>
  </si>
  <si>
    <r>
      <rPr>
        <b/>
        <sz val="11"/>
        <rFont val="Calibri"/>
        <family val="2"/>
      </rPr>
      <t>ŠTETJE SOMATSKIH CELIC</t>
    </r>
  </si>
  <si>
    <r>
      <rPr>
        <b/>
        <sz val="11"/>
        <rFont val="Calibri"/>
        <family val="2"/>
      </rPr>
      <t>če &lt; 200 = 2; če med 200 in 400 = 1; če &gt; 400 = 0</t>
    </r>
  </si>
  <si>
    <r>
      <rPr>
        <b/>
        <sz val="11"/>
        <rFont val="Calibri"/>
        <family val="2"/>
      </rPr>
      <t>PRISOTNOST DIHALNIH BOLEZNI</t>
    </r>
  </si>
  <si>
    <r>
      <rPr>
        <b/>
        <sz val="11"/>
        <rFont val="Calibri"/>
        <family val="2"/>
      </rPr>
      <t>če je NIZKA = 2; če je SREDNJA = 1; če je VISOKA = 0.</t>
    </r>
  </si>
  <si>
    <r>
      <rPr>
        <b/>
        <sz val="11"/>
        <rFont val="Calibri"/>
        <family val="2"/>
      </rPr>
      <t>PRISOTNOST BOLEZNI OKONČIN</t>
    </r>
  </si>
  <si>
    <r>
      <rPr>
        <b/>
        <sz val="11"/>
        <rFont val="Calibri"/>
        <family val="2"/>
      </rPr>
      <t>če je NIZKA = 2; če je SREDNJA = 1; če je VISOKA = 0.</t>
    </r>
  </si>
  <si>
    <r>
      <rPr>
        <b/>
        <sz val="11"/>
        <rFont val="Calibri"/>
        <family val="2"/>
      </rPr>
      <t>BCS PRI PORODU</t>
    </r>
  </si>
  <si>
    <r>
      <rPr>
        <b/>
        <sz val="11"/>
        <rFont val="Calibri"/>
        <family val="2"/>
      </rPr>
      <t>če je med 3,25 in 4,25 = 1; DRUGO = 0.</t>
    </r>
  </si>
  <si>
    <r>
      <rPr>
        <b/>
        <sz val="11"/>
        <rFont val="Calibri"/>
        <family val="2"/>
      </rPr>
      <t>BCS V 3. MESECU LAKTACIJE</t>
    </r>
  </si>
  <si>
    <r>
      <rPr>
        <b/>
        <sz val="11"/>
        <rFont val="Calibri"/>
        <family val="2"/>
      </rPr>
      <t>če je med 2,50 in 4,00 = 1; DRUGO = 0.</t>
    </r>
  </si>
  <si>
    <r>
      <rPr>
        <b/>
        <sz val="11"/>
        <rFont val="Calibri"/>
        <family val="2"/>
      </rPr>
      <t>BCC OB KONCU LAKTACIJE</t>
    </r>
  </si>
  <si>
    <r>
      <rPr>
        <b/>
        <sz val="11"/>
        <rFont val="Calibri"/>
        <family val="2"/>
      </rPr>
      <t>če je med 3,00 in 4,00 = 1; DRUGO = 0.</t>
    </r>
  </si>
  <si>
    <r>
      <rPr>
        <b/>
        <sz val="11"/>
        <rFont val="Calibri"/>
        <family val="2"/>
      </rPr>
      <t>VIDEZ IZTREBKOV</t>
    </r>
  </si>
  <si>
    <r>
      <rPr>
        <b/>
        <sz val="11"/>
        <rFont val="Calibri"/>
        <family val="2"/>
      </rPr>
      <t>če imajo OBLIKOV = 2; če so SUHI = 1; če so TEKOČI = 0.</t>
    </r>
  </si>
  <si>
    <r>
      <rPr>
        <b/>
        <sz val="11"/>
        <rFont val="Calibri"/>
        <family val="2"/>
      </rPr>
      <t>SPREJET NAČRT CEPLJENJ</t>
    </r>
  </si>
  <si>
    <r>
      <rPr>
        <b/>
        <sz val="11"/>
        <rFont val="Calibri"/>
        <family val="2"/>
      </rPr>
      <t>če DA = 1; če NE = 0.</t>
    </r>
  </si>
  <si>
    <r>
      <rPr>
        <b/>
        <sz val="14"/>
        <rFont val="Calibri"/>
        <family val="2"/>
      </rPr>
      <t>REZULTAT</t>
    </r>
  </si>
  <si>
    <r>
      <rPr>
        <b/>
        <sz val="11"/>
        <rFont val="Calibri"/>
        <family val="2"/>
      </rPr>
      <t>TEŽA</t>
    </r>
  </si>
  <si>
    <r>
      <rPr>
        <b/>
        <sz val="11"/>
        <rFont val="Calibri"/>
        <family val="2"/>
      </rPr>
      <t>SKUPAJ</t>
    </r>
  </si>
  <si>
    <r>
      <rPr>
        <b/>
        <sz val="11"/>
        <rFont val="Calibri"/>
        <family val="2"/>
      </rPr>
      <t>VREDNOST</t>
    </r>
  </si>
  <si>
    <r>
      <rPr>
        <b/>
        <sz val="11"/>
        <rFont val="Calibri"/>
        <family val="2"/>
      </rPr>
      <t>KAZALNIK</t>
    </r>
  </si>
  <si>
    <r>
      <rPr>
        <b/>
        <sz val="11"/>
        <rFont val="Calibri"/>
        <family val="2"/>
      </rPr>
      <t>VISOK</t>
    </r>
  </si>
  <si>
    <r>
      <rPr>
        <b/>
        <sz val="11"/>
        <rFont val="Calibri"/>
        <family val="2"/>
      </rPr>
      <t>SREDNJI</t>
    </r>
  </si>
  <si>
    <r>
      <rPr>
        <sz val="11"/>
        <rFont val="Calibri"/>
        <family val="2"/>
      </rPr>
      <t>A</t>
    </r>
  </si>
  <si>
    <r>
      <rPr>
        <b/>
        <sz val="11"/>
        <rFont val="Calibri"/>
        <family val="2"/>
      </rPr>
      <t>HRANJENJE</t>
    </r>
  </si>
  <si>
    <r>
      <rPr>
        <sz val="11"/>
        <rFont val="Calibri"/>
        <family val="2"/>
      </rPr>
      <t xml:space="preserve"> = &gt; 8</t>
    </r>
  </si>
  <si>
    <r>
      <rPr>
        <sz val="11"/>
        <rFont val="Calibri"/>
        <family val="2"/>
      </rPr>
      <t xml:space="preserve"> = &gt; 6</t>
    </r>
  </si>
  <si>
    <r>
      <rPr>
        <sz val="11"/>
        <rFont val="Calibri"/>
        <family val="2"/>
      </rPr>
      <t>B</t>
    </r>
  </si>
  <si>
    <r>
      <rPr>
        <b/>
        <sz val="11"/>
        <rFont val="Calibri"/>
        <family val="2"/>
      </rPr>
      <t>STAVBE</t>
    </r>
  </si>
  <si>
    <r>
      <rPr>
        <sz val="11"/>
        <rFont val="Calibri"/>
        <family val="2"/>
      </rPr>
      <t xml:space="preserve"> = &gt; 8</t>
    </r>
  </si>
  <si>
    <r>
      <rPr>
        <sz val="11"/>
        <rFont val="Calibri"/>
        <family val="2"/>
      </rPr>
      <t xml:space="preserve"> = &gt; 6</t>
    </r>
  </si>
  <si>
    <r>
      <rPr>
        <sz val="11"/>
        <rFont val="Calibri"/>
        <family val="2"/>
      </rPr>
      <t>C</t>
    </r>
  </si>
  <si>
    <r>
      <rPr>
        <b/>
        <sz val="11"/>
        <rFont val="Calibri"/>
        <family val="2"/>
      </rPr>
      <t>IZVEDENE MERITVE ŽIVALI</t>
    </r>
  </si>
  <si>
    <r>
      <rPr>
        <sz val="11"/>
        <rFont val="Calibri"/>
        <family val="2"/>
      </rPr>
      <t xml:space="preserve"> = &gt; 16</t>
    </r>
  </si>
  <si>
    <r>
      <rPr>
        <sz val="11"/>
        <rFont val="Calibri"/>
        <family val="2"/>
      </rPr>
      <t xml:space="preserve"> = &gt; 12</t>
    </r>
  </si>
  <si>
    <r>
      <rPr>
        <b/>
        <sz val="11"/>
        <rFont val="Calibri"/>
        <family val="2"/>
      </rPr>
      <t>SKUPAJ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</si>
</sst>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0" borderId="0">
      <alignment/>
      <protection/>
    </xf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/>
    </xf>
    <xf numFmtId="0" fontId="4" fillId="13" borderId="15" xfId="0" applyFont="1" applyFill="1" applyBorder="1" applyAlignment="1">
      <alignment/>
    </xf>
    <xf numFmtId="0" fontId="4" fillId="13" borderId="16" xfId="0" applyFont="1" applyFill="1" applyBorder="1" applyAlignment="1">
      <alignment/>
    </xf>
    <xf numFmtId="0" fontId="4" fillId="12" borderId="14" xfId="0" applyFont="1" applyFill="1" applyBorder="1" applyAlignment="1">
      <alignment/>
    </xf>
    <xf numFmtId="0" fontId="4" fillId="12" borderId="15" xfId="0" applyFont="1" applyFill="1" applyBorder="1" applyAlignment="1">
      <alignment/>
    </xf>
    <xf numFmtId="0" fontId="4" fillId="12" borderId="16" xfId="0" applyFont="1" applyFill="1" applyBorder="1" applyAlignment="1">
      <alignment/>
    </xf>
    <xf numFmtId="0" fontId="4" fillId="16" borderId="17" xfId="0" applyFont="1" applyFill="1" applyBorder="1" applyAlignment="1">
      <alignment/>
    </xf>
    <xf numFmtId="0" fontId="4" fillId="16" borderId="15" xfId="0" applyFont="1" applyFill="1" applyBorder="1" applyAlignment="1">
      <alignment/>
    </xf>
    <xf numFmtId="0" fontId="4" fillId="16" borderId="16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4" fillId="33" borderId="25" xfId="0" applyFont="1" applyFill="1" applyBorder="1" applyAlignment="1">
      <alignment/>
    </xf>
    <xf numFmtId="172" fontId="5" fillId="33" borderId="24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center" vertical="center"/>
    </xf>
    <xf numFmtId="0" fontId="4" fillId="16" borderId="15" xfId="0" applyFont="1" applyFill="1" applyBorder="1" applyAlignment="1">
      <alignment horizontal="left" vertical="center"/>
    </xf>
    <xf numFmtId="1" fontId="5" fillId="16" borderId="19" xfId="0" applyNumberFormat="1" applyFont="1" applyFill="1" applyBorder="1" applyAlignment="1">
      <alignment horizontal="center" vertical="center"/>
    </xf>
    <xf numFmtId="0" fontId="5" fillId="16" borderId="27" xfId="0" applyFont="1" applyFill="1" applyBorder="1" applyAlignment="1">
      <alignment horizontal="center" vertical="center"/>
    </xf>
    <xf numFmtId="172" fontId="5" fillId="16" borderId="19" xfId="0" applyNumberFormat="1" applyFont="1" applyFill="1" applyBorder="1" applyAlignment="1">
      <alignment horizontal="center" vertical="center"/>
    </xf>
    <xf numFmtId="172" fontId="5" fillId="16" borderId="27" xfId="0" applyNumberFormat="1" applyFont="1" applyFill="1" applyBorder="1" applyAlignment="1">
      <alignment horizontal="center" vertical="center"/>
    </xf>
    <xf numFmtId="1" fontId="5" fillId="12" borderId="19" xfId="0" applyNumberFormat="1" applyFont="1" applyFill="1" applyBorder="1" applyAlignment="1">
      <alignment horizontal="center" vertical="center"/>
    </xf>
    <xf numFmtId="172" fontId="5" fillId="12" borderId="19" xfId="0" applyNumberFormat="1" applyFont="1" applyFill="1" applyBorder="1" applyAlignment="1">
      <alignment horizontal="center" vertical="center"/>
    </xf>
    <xf numFmtId="172" fontId="5" fillId="12" borderId="27" xfId="0" applyNumberFormat="1" applyFont="1" applyFill="1" applyBorder="1" applyAlignment="1">
      <alignment horizontal="center" vertical="center"/>
    </xf>
    <xf numFmtId="0" fontId="4" fillId="19" borderId="15" xfId="0" applyFont="1" applyFill="1" applyBorder="1" applyAlignment="1">
      <alignment horizontal="left" vertical="center"/>
    </xf>
    <xf numFmtId="1" fontId="5" fillId="19" borderId="19" xfId="0" applyNumberFormat="1" applyFont="1" applyFill="1" applyBorder="1" applyAlignment="1">
      <alignment horizontal="center" vertical="center"/>
    </xf>
    <xf numFmtId="0" fontId="5" fillId="19" borderId="27" xfId="0" applyFont="1" applyFill="1" applyBorder="1" applyAlignment="1">
      <alignment horizontal="center" vertical="center"/>
    </xf>
    <xf numFmtId="172" fontId="5" fillId="19" borderId="19" xfId="0" applyNumberFormat="1" applyFont="1" applyFill="1" applyBorder="1" applyAlignment="1">
      <alignment horizontal="center" vertical="center"/>
    </xf>
    <xf numFmtId="172" fontId="5" fillId="19" borderId="27" xfId="0" applyNumberFormat="1" applyFont="1" applyFill="1" applyBorder="1" applyAlignment="1">
      <alignment horizontal="center" vertical="center"/>
    </xf>
    <xf numFmtId="1" fontId="4" fillId="12" borderId="15" xfId="0" applyNumberFormat="1" applyFont="1" applyFill="1" applyBorder="1" applyAlignment="1">
      <alignment horizontal="left" vertical="center"/>
    </xf>
    <xf numFmtId="1" fontId="5" fillId="12" borderId="27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4" fillId="16" borderId="29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16" borderId="28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4" fillId="13" borderId="33" xfId="0" applyFont="1" applyFill="1" applyBorder="1" applyAlignment="1">
      <alignment horizontal="center" vertical="center"/>
    </xf>
    <xf numFmtId="0" fontId="4" fillId="13" borderId="34" xfId="0" applyFont="1" applyFill="1" applyBorder="1" applyAlignment="1">
      <alignment horizontal="center" vertical="center"/>
    </xf>
    <xf numFmtId="0" fontId="4" fillId="13" borderId="35" xfId="0" applyFont="1" applyFill="1" applyBorder="1" applyAlignment="1">
      <alignment horizontal="center" vertical="center"/>
    </xf>
    <xf numFmtId="0" fontId="4" fillId="12" borderId="36" xfId="0" applyFont="1" applyFill="1" applyBorder="1" applyAlignment="1">
      <alignment horizontal="center" vertical="center"/>
    </xf>
    <xf numFmtId="0" fontId="4" fillId="12" borderId="37" xfId="0" applyFont="1" applyFill="1" applyBorder="1" applyAlignment="1">
      <alignment horizontal="center" vertical="center"/>
    </xf>
    <xf numFmtId="0" fontId="4" fillId="12" borderId="38" xfId="0" applyFont="1" applyFill="1" applyBorder="1" applyAlignment="1">
      <alignment horizontal="center" vertical="center"/>
    </xf>
    <xf numFmtId="0" fontId="4" fillId="16" borderId="37" xfId="0" applyFont="1" applyFill="1" applyBorder="1" applyAlignment="1">
      <alignment horizontal="center" vertical="center"/>
    </xf>
    <xf numFmtId="0" fontId="4" fillId="16" borderId="3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0" fontId="4" fillId="13" borderId="28" xfId="0" applyFont="1" applyFill="1" applyBorder="1" applyAlignment="1">
      <alignment/>
    </xf>
    <xf numFmtId="0" fontId="4" fillId="12" borderId="22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40" xfId="0" applyBorder="1" applyAlignment="1">
      <alignment/>
    </xf>
    <xf numFmtId="0" fontId="4" fillId="12" borderId="28" xfId="0" applyFont="1" applyFill="1" applyBorder="1" applyAlignment="1">
      <alignment/>
    </xf>
    <xf numFmtId="0" fontId="4" fillId="12" borderId="29" xfId="0" applyFont="1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 1" xfId="42"/>
    <cellStyle name="Input" xfId="43"/>
    <cellStyle name="Comma" xfId="44"/>
    <cellStyle name="Comma [0]" xfId="45"/>
    <cellStyle name="Neutrale" xfId="46"/>
    <cellStyle name="Normale 2" xfId="47"/>
    <cellStyle name="Normale 2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showGridLines="0" tabSelected="1" zoomScalePageLayoutView="0" workbookViewId="0" topLeftCell="B1">
      <selection activeCell="H22" sqref="H22"/>
    </sheetView>
  </sheetViews>
  <sheetFormatPr defaultColWidth="9.140625" defaultRowHeight="15"/>
  <cols>
    <col min="1" max="1" width="14.421875" style="5" customWidth="1"/>
    <col min="2" max="2" width="49.140625" style="2" customWidth="1"/>
    <col min="3" max="5" width="18.7109375" style="2" customWidth="1"/>
    <col min="6" max="6" width="18.7109375" style="5" customWidth="1"/>
    <col min="7" max="7" width="18.7109375" style="2" customWidth="1"/>
    <col min="8" max="8" width="18.7109375" style="5" customWidth="1"/>
    <col min="9" max="9" width="21.7109375" style="2" customWidth="1"/>
    <col min="10" max="10" width="7.8515625" style="5" customWidth="1"/>
    <col min="11" max="11" width="12.140625" style="2" customWidth="1"/>
    <col min="12" max="12" width="9.140625" style="2" customWidth="1"/>
    <col min="13" max="13" width="20.7109375" style="2" customWidth="1"/>
    <col min="14" max="14" width="52.57421875" style="14" customWidth="1"/>
    <col min="15" max="15" width="18.140625" style="2" customWidth="1"/>
    <col min="16" max="19" width="10.8515625" style="2" customWidth="1"/>
    <col min="20" max="20" width="8.8515625" style="0" customWidth="1"/>
    <col min="21" max="16384" width="9.140625" style="2" customWidth="1"/>
  </cols>
  <sheetData>
    <row r="1" ht="18" thickBot="1">
      <c r="B1" s="32" t="s">
        <v>0</v>
      </c>
    </row>
    <row r="2" spans="1:20" ht="15" thickBot="1">
      <c r="A2" s="17" t="s">
        <v>1</v>
      </c>
      <c r="B2" s="18" t="s">
        <v>2</v>
      </c>
      <c r="C2" s="15" t="s">
        <v>3</v>
      </c>
      <c r="D2" s="75" t="s">
        <v>4</v>
      </c>
      <c r="E2" s="76"/>
      <c r="F2" s="77"/>
      <c r="G2" s="1"/>
      <c r="H2" s="11"/>
      <c r="I2" s="1"/>
      <c r="J2" s="11"/>
      <c r="M2" s="12"/>
      <c r="T2" s="2"/>
    </row>
    <row r="3" spans="1:20" ht="14.25">
      <c r="A3" s="67" t="s">
        <v>5</v>
      </c>
      <c r="B3" s="19" t="s">
        <v>6</v>
      </c>
      <c r="C3" s="28">
        <v>1</v>
      </c>
      <c r="D3" s="78" t="s">
        <v>7</v>
      </c>
      <c r="E3" s="65"/>
      <c r="F3" s="66"/>
      <c r="G3" s="1"/>
      <c r="H3" s="1"/>
      <c r="I3" s="1"/>
      <c r="J3" s="1"/>
      <c r="M3" s="13"/>
      <c r="T3" s="2"/>
    </row>
    <row r="4" spans="1:20" ht="14.25">
      <c r="A4" s="68"/>
      <c r="B4" s="20" t="s">
        <v>8</v>
      </c>
      <c r="C4" s="29">
        <v>1</v>
      </c>
      <c r="D4" s="78" t="s">
        <v>9</v>
      </c>
      <c r="E4" s="65"/>
      <c r="F4" s="66"/>
      <c r="G4" s="1"/>
      <c r="H4" s="1"/>
      <c r="I4" s="1"/>
      <c r="J4" s="1"/>
      <c r="T4" s="2"/>
    </row>
    <row r="5" spans="1:20" ht="14.25">
      <c r="A5" s="68"/>
      <c r="B5" s="20" t="s">
        <v>10</v>
      </c>
      <c r="C5" s="29">
        <v>2</v>
      </c>
      <c r="D5" s="78" t="s">
        <v>11</v>
      </c>
      <c r="E5" s="65"/>
      <c r="F5" s="66"/>
      <c r="G5" s="1"/>
      <c r="H5" s="1"/>
      <c r="I5" s="1"/>
      <c r="J5" s="1"/>
      <c r="T5" s="2"/>
    </row>
    <row r="6" spans="1:20" ht="14.25">
      <c r="A6" s="68"/>
      <c r="B6" s="20" t="s">
        <v>12</v>
      </c>
      <c r="C6" s="29">
        <v>0</v>
      </c>
      <c r="D6" s="78" t="s">
        <v>13</v>
      </c>
      <c r="E6" s="65"/>
      <c r="F6" s="66"/>
      <c r="G6" s="1"/>
      <c r="H6" s="1"/>
      <c r="I6" s="1"/>
      <c r="J6" s="1"/>
      <c r="T6" s="2"/>
    </row>
    <row r="7" spans="1:20" ht="14.25">
      <c r="A7" s="68"/>
      <c r="B7" s="20" t="s">
        <v>14</v>
      </c>
      <c r="C7" s="29">
        <v>1</v>
      </c>
      <c r="D7" s="78" t="s">
        <v>15</v>
      </c>
      <c r="E7" s="65"/>
      <c r="F7" s="66"/>
      <c r="G7" s="1"/>
      <c r="H7" s="1"/>
      <c r="I7" s="1"/>
      <c r="J7" s="1"/>
      <c r="T7" s="2"/>
    </row>
    <row r="8" spans="1:10" ht="15" thickBot="1">
      <c r="A8" s="69"/>
      <c r="B8" s="21" t="s">
        <v>16</v>
      </c>
      <c r="C8" s="30">
        <v>1</v>
      </c>
      <c r="D8" s="78" t="s">
        <v>17</v>
      </c>
      <c r="E8" s="65"/>
      <c r="F8" s="66"/>
      <c r="G8" s="1"/>
      <c r="H8" s="1"/>
      <c r="I8" s="1"/>
      <c r="J8" s="1"/>
    </row>
    <row r="9" spans="1:10" ht="14.25">
      <c r="A9" s="70" t="s">
        <v>18</v>
      </c>
      <c r="B9" s="22" t="s">
        <v>19</v>
      </c>
      <c r="C9" s="28">
        <v>2</v>
      </c>
      <c r="D9" s="79" t="s">
        <v>20</v>
      </c>
      <c r="E9" s="80"/>
      <c r="F9" s="81"/>
      <c r="G9" s="1"/>
      <c r="H9" s="1"/>
      <c r="I9" s="1"/>
      <c r="J9" s="3"/>
    </row>
    <row r="10" spans="1:10" ht="14.25">
      <c r="A10" s="71"/>
      <c r="B10" s="23" t="s">
        <v>21</v>
      </c>
      <c r="C10" s="29">
        <v>2</v>
      </c>
      <c r="D10" s="82" t="s">
        <v>22</v>
      </c>
      <c r="E10" s="65"/>
      <c r="F10" s="66"/>
      <c r="G10" s="1"/>
      <c r="H10" s="1"/>
      <c r="I10" s="1"/>
      <c r="J10" s="1"/>
    </row>
    <row r="11" spans="1:10" ht="14.25">
      <c r="A11" s="71"/>
      <c r="B11" s="23" t="s">
        <v>23</v>
      </c>
      <c r="C11" s="29">
        <v>1</v>
      </c>
      <c r="D11" s="82" t="s">
        <v>24</v>
      </c>
      <c r="E11" s="65"/>
      <c r="F11" s="66"/>
      <c r="G11" s="10"/>
      <c r="H11" s="1"/>
      <c r="I11" s="1"/>
      <c r="J11" s="1"/>
    </row>
    <row r="12" spans="1:10" ht="14.25">
      <c r="A12" s="71"/>
      <c r="B12" s="23" t="s">
        <v>25</v>
      </c>
      <c r="C12" s="29">
        <v>1</v>
      </c>
      <c r="D12" s="82" t="s">
        <v>26</v>
      </c>
      <c r="E12" s="65"/>
      <c r="F12" s="66"/>
      <c r="G12" s="1"/>
      <c r="H12" s="1"/>
      <c r="I12" s="1"/>
      <c r="J12" s="1"/>
    </row>
    <row r="13" spans="1:10" ht="15" thickBot="1">
      <c r="A13" s="72"/>
      <c r="B13" s="24" t="s">
        <v>27</v>
      </c>
      <c r="C13" s="30">
        <v>2</v>
      </c>
      <c r="D13" s="83" t="s">
        <v>28</v>
      </c>
      <c r="E13" s="62"/>
      <c r="F13" s="63"/>
      <c r="G13" s="1"/>
      <c r="H13" s="1"/>
      <c r="I13" s="1"/>
      <c r="J13" s="1"/>
    </row>
    <row r="14" spans="1:10" ht="14.25">
      <c r="A14" s="73" t="s">
        <v>29</v>
      </c>
      <c r="B14" s="25" t="s">
        <v>30</v>
      </c>
      <c r="C14" s="31">
        <v>1</v>
      </c>
      <c r="D14" s="64" t="s">
        <v>31</v>
      </c>
      <c r="E14" s="65"/>
      <c r="F14" s="66"/>
      <c r="G14" s="1"/>
      <c r="H14" s="1"/>
      <c r="I14" s="1"/>
      <c r="J14" s="1"/>
    </row>
    <row r="15" spans="1:10" ht="14.25">
      <c r="A15" s="73"/>
      <c r="B15" s="26" t="s">
        <v>32</v>
      </c>
      <c r="C15" s="29">
        <v>1</v>
      </c>
      <c r="D15" s="64" t="s">
        <v>33</v>
      </c>
      <c r="E15" s="65"/>
      <c r="F15" s="66"/>
      <c r="G15" s="1"/>
      <c r="H15" s="1"/>
      <c r="I15" s="1"/>
      <c r="J15" s="1"/>
    </row>
    <row r="16" spans="1:10" ht="14.25">
      <c r="A16" s="73"/>
      <c r="B16" s="26" t="s">
        <v>34</v>
      </c>
      <c r="C16" s="29">
        <v>1</v>
      </c>
      <c r="D16" s="64" t="s">
        <v>35</v>
      </c>
      <c r="E16" s="65"/>
      <c r="F16" s="66"/>
      <c r="G16" s="1"/>
      <c r="H16" s="1"/>
      <c r="I16" s="1"/>
      <c r="J16" s="1"/>
    </row>
    <row r="17" spans="1:10" ht="14.25">
      <c r="A17" s="73"/>
      <c r="B17" s="26" t="s">
        <v>36</v>
      </c>
      <c r="C17" s="29">
        <v>2</v>
      </c>
      <c r="D17" s="64" t="s">
        <v>37</v>
      </c>
      <c r="E17" s="65"/>
      <c r="F17" s="66"/>
      <c r="G17" s="1"/>
      <c r="H17" s="1"/>
      <c r="I17" s="1"/>
      <c r="J17" s="3"/>
    </row>
    <row r="18" spans="1:10" ht="14.25">
      <c r="A18" s="73"/>
      <c r="B18" s="26" t="s">
        <v>38</v>
      </c>
      <c r="C18" s="29">
        <v>2</v>
      </c>
      <c r="D18" s="64" t="s">
        <v>39</v>
      </c>
      <c r="E18" s="65"/>
      <c r="F18" s="66"/>
      <c r="G18" s="1"/>
      <c r="H18" s="1"/>
      <c r="I18" s="1"/>
      <c r="J18" s="1"/>
    </row>
    <row r="19" spans="1:10" ht="14.25">
      <c r="A19" s="73"/>
      <c r="B19" s="26" t="s">
        <v>40</v>
      </c>
      <c r="C19" s="29">
        <v>2</v>
      </c>
      <c r="D19" s="64" t="s">
        <v>41</v>
      </c>
      <c r="E19" s="65"/>
      <c r="F19" s="66"/>
      <c r="G19" s="1"/>
      <c r="H19" s="1"/>
      <c r="I19" s="1"/>
      <c r="J19" s="1"/>
    </row>
    <row r="20" spans="1:10" ht="14.25">
      <c r="A20" s="73"/>
      <c r="B20" s="26" t="s">
        <v>42</v>
      </c>
      <c r="C20" s="29">
        <v>2</v>
      </c>
      <c r="D20" s="64" t="s">
        <v>43</v>
      </c>
      <c r="E20" s="65"/>
      <c r="F20" s="66"/>
      <c r="G20" s="1"/>
      <c r="H20" s="1"/>
      <c r="I20" s="1"/>
      <c r="J20" s="1"/>
    </row>
    <row r="21" spans="1:10" ht="14.25">
      <c r="A21" s="73"/>
      <c r="B21" s="26" t="s">
        <v>44</v>
      </c>
      <c r="C21" s="29">
        <v>1</v>
      </c>
      <c r="D21" s="64" t="s">
        <v>45</v>
      </c>
      <c r="E21" s="65"/>
      <c r="F21" s="66"/>
      <c r="G21" s="1"/>
      <c r="H21" s="1"/>
      <c r="I21" s="1"/>
      <c r="J21" s="1"/>
    </row>
    <row r="22" spans="1:10" ht="14.25">
      <c r="A22" s="73"/>
      <c r="B22" s="26" t="s">
        <v>46</v>
      </c>
      <c r="C22" s="29">
        <v>0</v>
      </c>
      <c r="D22" s="64" t="s">
        <v>47</v>
      </c>
      <c r="E22" s="65"/>
      <c r="F22" s="66"/>
      <c r="G22" s="1"/>
      <c r="H22" s="1"/>
      <c r="I22" s="1"/>
      <c r="J22" s="1"/>
    </row>
    <row r="23" spans="1:10" ht="14.25">
      <c r="A23" s="73"/>
      <c r="B23" s="26" t="s">
        <v>48</v>
      </c>
      <c r="C23" s="29">
        <v>0</v>
      </c>
      <c r="D23" s="64" t="s">
        <v>49</v>
      </c>
      <c r="E23" s="65"/>
      <c r="F23" s="66"/>
      <c r="G23" s="1"/>
      <c r="H23" s="1"/>
      <c r="I23" s="1"/>
      <c r="J23" s="1"/>
    </row>
    <row r="24" spans="1:10" ht="14.25">
      <c r="A24" s="73"/>
      <c r="B24" s="26" t="s">
        <v>50</v>
      </c>
      <c r="C24" s="29">
        <v>1</v>
      </c>
      <c r="D24" s="64" t="s">
        <v>51</v>
      </c>
      <c r="E24" s="65"/>
      <c r="F24" s="66"/>
      <c r="G24" s="1"/>
      <c r="H24" s="1"/>
      <c r="I24" s="1"/>
      <c r="J24" s="1"/>
    </row>
    <row r="25" spans="1:10" ht="15" thickBot="1">
      <c r="A25" s="74"/>
      <c r="B25" s="27" t="s">
        <v>52</v>
      </c>
      <c r="C25" s="30">
        <v>0</v>
      </c>
      <c r="D25" s="61" t="s">
        <v>53</v>
      </c>
      <c r="E25" s="62"/>
      <c r="F25" s="63"/>
      <c r="G25" s="1"/>
      <c r="H25" s="1"/>
      <c r="I25" s="1"/>
      <c r="J25" s="1"/>
    </row>
    <row r="26" spans="1:10" ht="14.25">
      <c r="A26" s="1"/>
      <c r="B26" s="3"/>
      <c r="C26" s="3"/>
      <c r="D26" s="3"/>
      <c r="E26" s="3"/>
      <c r="F26" s="1"/>
      <c r="G26" s="6"/>
      <c r="H26" s="1"/>
      <c r="I26" s="3"/>
      <c r="J26" s="1"/>
    </row>
    <row r="27" spans="1:9" ht="15" thickBot="1">
      <c r="A27" s="1"/>
      <c r="B27" s="5"/>
      <c r="C27" s="5"/>
      <c r="D27" s="5"/>
      <c r="E27" s="5"/>
      <c r="G27" s="5"/>
      <c r="I27" s="5"/>
    </row>
    <row r="28" ht="18" thickBot="1">
      <c r="B28" s="33" t="s">
        <v>54</v>
      </c>
    </row>
    <row r="29" spans="1:8" ht="14.25">
      <c r="A29" s="7"/>
      <c r="B29" s="34"/>
      <c r="C29" s="16" t="s">
        <v>55</v>
      </c>
      <c r="D29" s="42" t="s">
        <v>56</v>
      </c>
      <c r="E29" s="16" t="s">
        <v>57</v>
      </c>
      <c r="F29" s="42" t="s">
        <v>58</v>
      </c>
      <c r="G29" s="16" t="s">
        <v>59</v>
      </c>
      <c r="H29" s="16" t="s">
        <v>60</v>
      </c>
    </row>
    <row r="30" spans="1:8" ht="14.25">
      <c r="A30" s="8" t="s">
        <v>61</v>
      </c>
      <c r="B30" s="51" t="s">
        <v>62</v>
      </c>
      <c r="C30" s="52">
        <v>25</v>
      </c>
      <c r="D30" s="53">
        <f>SUM(C3:C8)</f>
        <v>6</v>
      </c>
      <c r="E30" s="54">
        <v>8</v>
      </c>
      <c r="F30" s="55">
        <f>E30/D30*C30</f>
        <v>33.33333333333333</v>
      </c>
      <c r="G30" s="41" t="s">
        <v>63</v>
      </c>
      <c r="H30" s="41" t="s">
        <v>64</v>
      </c>
    </row>
    <row r="31" spans="1:8" ht="14.25">
      <c r="A31" s="9" t="s">
        <v>65</v>
      </c>
      <c r="B31" s="56" t="s">
        <v>66</v>
      </c>
      <c r="C31" s="48">
        <v>25</v>
      </c>
      <c r="D31" s="57">
        <f>SUM(C9:C13)</f>
        <v>8</v>
      </c>
      <c r="E31" s="49">
        <v>8</v>
      </c>
      <c r="F31" s="50">
        <f>E31/D31*C31</f>
        <v>25</v>
      </c>
      <c r="G31" s="41" t="s">
        <v>67</v>
      </c>
      <c r="H31" s="41" t="s">
        <v>68</v>
      </c>
    </row>
    <row r="32" spans="1:8" ht="14.25">
      <c r="A32" s="8" t="s">
        <v>69</v>
      </c>
      <c r="B32" s="43" t="s">
        <v>70</v>
      </c>
      <c r="C32" s="44">
        <v>50</v>
      </c>
      <c r="D32" s="45">
        <f>SUM(C14:C25)</f>
        <v>13</v>
      </c>
      <c r="E32" s="46">
        <v>16</v>
      </c>
      <c r="F32" s="47">
        <f>E32/D32*C32</f>
        <v>61.53846153846154</v>
      </c>
      <c r="G32" s="41" t="s">
        <v>71</v>
      </c>
      <c r="H32" s="41" t="s">
        <v>72</v>
      </c>
    </row>
    <row r="33" spans="1:8" ht="15" thickBot="1">
      <c r="A33" s="7"/>
      <c r="B33" s="58"/>
      <c r="C33" s="59"/>
      <c r="D33" s="4"/>
      <c r="E33" s="59"/>
      <c r="F33" s="60"/>
      <c r="G33" s="35"/>
      <c r="H33" s="35"/>
    </row>
    <row r="34" spans="1:8" ht="15" thickBot="1">
      <c r="A34" s="8"/>
      <c r="B34" s="39" t="s">
        <v>73</v>
      </c>
      <c r="C34" s="36">
        <f>SUM(C30:C32)</f>
        <v>100</v>
      </c>
      <c r="D34" s="37">
        <f>SUM(D30:D32)</f>
        <v>27</v>
      </c>
      <c r="E34" s="36">
        <f>SUM(E30:E32)</f>
        <v>32</v>
      </c>
      <c r="F34" s="40">
        <f>SUM(F30:F32)</f>
        <v>119.87179487179486</v>
      </c>
      <c r="G34" s="38">
        <v>29</v>
      </c>
      <c r="H34" s="38">
        <v>22</v>
      </c>
    </row>
  </sheetData>
  <sheetProtection/>
  <mergeCells count="27">
    <mergeCell ref="D9:F9"/>
    <mergeCell ref="D10:F10"/>
    <mergeCell ref="D11:F11"/>
    <mergeCell ref="D12:F12"/>
    <mergeCell ref="D13:F13"/>
    <mergeCell ref="D2:F2"/>
    <mergeCell ref="D3:F3"/>
    <mergeCell ref="D4:F4"/>
    <mergeCell ref="D5:F5"/>
    <mergeCell ref="D6:F6"/>
    <mergeCell ref="D7:F7"/>
    <mergeCell ref="D14:F14"/>
    <mergeCell ref="D21:F21"/>
    <mergeCell ref="D22:F22"/>
    <mergeCell ref="D23:F23"/>
    <mergeCell ref="D24:F24"/>
    <mergeCell ref="A3:A8"/>
    <mergeCell ref="A9:A13"/>
    <mergeCell ref="A14:A25"/>
    <mergeCell ref="D8:F8"/>
    <mergeCell ref="D20:F20"/>
    <mergeCell ref="D25:F25"/>
    <mergeCell ref="D15:F15"/>
    <mergeCell ref="D16:F16"/>
    <mergeCell ref="D17:F17"/>
    <mergeCell ref="D18:F18"/>
    <mergeCell ref="D19:F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miky</dc:creator>
  <cp:keywords/>
  <dc:description/>
  <cp:lastModifiedBy>DSAA6</cp:lastModifiedBy>
  <dcterms:created xsi:type="dcterms:W3CDTF">2014-04-22T08:34:21Z</dcterms:created>
  <dcterms:modified xsi:type="dcterms:W3CDTF">2015-03-30T09:50:42Z</dcterms:modified>
  <cp:category/>
  <cp:version/>
  <cp:contentType/>
  <cp:contentStatus/>
</cp:coreProperties>
</file>